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yan\Desktop\"/>
    </mc:Choice>
  </mc:AlternateContent>
  <xr:revisionPtr revIDLastSave="0" documentId="8_{2E1CA5F2-7E28-45C4-AC15-FF108CC179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1" l="1"/>
  <c r="F26" i="1" s="1"/>
  <c r="C31" i="1" l="1"/>
  <c r="C32" i="1"/>
  <c r="C33" i="1"/>
  <c r="C30" i="1"/>
</calcChain>
</file>

<file path=xl/sharedStrings.xml><?xml version="1.0" encoding="utf-8"?>
<sst xmlns="http://schemas.openxmlformats.org/spreadsheetml/2006/main" count="30" uniqueCount="30">
  <si>
    <t>PERMIT FEE CALCULATOR</t>
  </si>
  <si>
    <t>permit type</t>
  </si>
  <si>
    <t>current fee</t>
  </si>
  <si>
    <t>employee #1 - hourly rate</t>
  </si>
  <si>
    <t>employee #1 - hours</t>
  </si>
  <si>
    <t>employee #2 - hourly rate</t>
  </si>
  <si>
    <t>employee #2 - hours</t>
  </si>
  <si>
    <t>employee #3 - hourly rate</t>
  </si>
  <si>
    <t>employee #3 - hours</t>
  </si>
  <si>
    <t>employee #4 - hourly rate</t>
  </si>
  <si>
    <t>employee #4 - hours</t>
  </si>
  <si>
    <t>employee #5 - hourly rate</t>
  </si>
  <si>
    <t>employee #5 - hours</t>
  </si>
  <si>
    <t>employee #6 - hourly rate</t>
  </si>
  <si>
    <t>employee #6 - hours</t>
  </si>
  <si>
    <t>other expenses</t>
  </si>
  <si>
    <t>Township expenses</t>
  </si>
  <si>
    <t xml:space="preserve">….. 85%   </t>
  </si>
  <si>
    <t xml:space="preserve">….. 80%   </t>
  </si>
  <si>
    <t xml:space="preserve">….. 70%   </t>
  </si>
  <si>
    <t>percent currenly recaptured</t>
  </si>
  <si>
    <t>&lt; ---------   ADD PERMIT NAME HERE</t>
  </si>
  <si>
    <t>&lt; ---------   ADD CURRENT PERMIT FEE HERE</t>
  </si>
  <si>
    <t>&lt; ---------   ADD CURRENT HOURLY EXPENSE FOR EACH EMPLOYEE OR CONSULTANT HERE</t>
  </si>
  <si>
    <t>&lt; ---------   ADD ANY OTHER EXPENSE HERE (I.E., LEGAL AD, MAILING COSTS)</t>
  </si>
  <si>
    <t>ALSO ADD HOURS EACH EMPLOYEE WORKS ON THE PERMIT (30 MINUTES = 0.5 HOURS, 45 MINUTES = 0.75 HOURS, ETC.)</t>
  </si>
  <si>
    <t>&lt; ---------   SPREADSHEET WILL CALCULATE THE FEE NEEDED TO RECOVER NOTED PERCENTAGES OF ESTIMATED EXPENSE</t>
  </si>
  <si>
    <r>
      <rPr>
        <b/>
        <sz val="11"/>
        <color theme="1"/>
        <rFont val="Calibri"/>
        <family val="2"/>
        <scheme val="minor"/>
      </rPr>
      <t>fee to recapture</t>
    </r>
    <r>
      <rPr>
        <sz val="11"/>
        <color theme="1"/>
        <rFont val="Calibri"/>
        <family val="2"/>
        <scheme val="minor"/>
      </rPr>
      <t xml:space="preserve">      ….. 95%</t>
    </r>
  </si>
  <si>
    <t>deck permit</t>
  </si>
  <si>
    <t>&lt; ---------   SPREADSHEET WILL CALCULATE YOUR ESTIMATED EXPENSE, AND THE PERCENT OF THE EXPENSES YOU ARE RECAPTURING WITH THE CURRENT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</si>
</sst>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22"/>
      <color rgb="FFFFFF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0" fillId="2" borderId="0" xfId="0" applyFill="1"/>
    <xf numFmtId="0" fontId="3" fillId="2" borderId="0" xfId="0" applyFont="1" applyFill="1"/>
    <xf numFmtId="0" fontId="5" fillId="2" borderId="0" xfId="0" applyFont="1" applyFill="1"/>
    <xf numFmtId="0" fontId="2" fillId="0" borderId="0" xfId="0" applyFont="1"/>
    <xf numFmtId="0" fontId="0" fillId="3" borderId="0" xfId="0" applyFill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5" borderId="2" xfId="0" applyFill="1" applyBorder="1"/>
    <xf numFmtId="0" fontId="0" fillId="5" borderId="3" xfId="0" applyFill="1" applyBorder="1"/>
    <xf numFmtId="0" fontId="0" fillId="5" borderId="4" xfId="0" applyFill="1" applyBorder="1"/>
    <xf numFmtId="0" fontId="0" fillId="5" borderId="5" xfId="0" applyFill="1" applyBorder="1"/>
    <xf numFmtId="0" fontId="0" fillId="5" borderId="0" xfId="0" applyFill="1"/>
    <xf numFmtId="0" fontId="0" fillId="5" borderId="6" xfId="0" applyFill="1" applyBorder="1"/>
    <xf numFmtId="0" fontId="0" fillId="5" borderId="0" xfId="0" applyFill="1" applyAlignment="1">
      <alignment horizontal="right"/>
    </xf>
    <xf numFmtId="0" fontId="0" fillId="5" borderId="7" xfId="0" applyFill="1" applyBorder="1"/>
    <xf numFmtId="0" fontId="0" fillId="5" borderId="8" xfId="0" applyFill="1" applyBorder="1"/>
    <xf numFmtId="0" fontId="0" fillId="5" borderId="9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2" fillId="6" borderId="0" xfId="0" applyFont="1" applyFill="1"/>
    <xf numFmtId="0" fontId="0" fillId="6" borderId="0" xfId="0" applyFill="1"/>
    <xf numFmtId="0" fontId="0" fillId="6" borderId="6" xfId="0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9" xfId="0" applyFill="1" applyBorder="1"/>
    <xf numFmtId="44" fontId="0" fillId="6" borderId="1" xfId="1" applyFont="1" applyFill="1" applyBorder="1"/>
    <xf numFmtId="44" fontId="0" fillId="5" borderId="1" xfId="0" applyNumberFormat="1" applyFill="1" applyBorder="1"/>
    <xf numFmtId="44" fontId="0" fillId="5" borderId="10" xfId="0" applyNumberFormat="1" applyFill="1" applyBorder="1"/>
    <xf numFmtId="44" fontId="4" fillId="4" borderId="1" xfId="1" applyFont="1" applyFill="1" applyBorder="1"/>
    <xf numFmtId="44" fontId="0" fillId="4" borderId="1" xfId="1" applyFont="1" applyFill="1" applyBorder="1"/>
    <xf numFmtId="0" fontId="0" fillId="7" borderId="2" xfId="0" applyFill="1" applyBorder="1"/>
    <xf numFmtId="0" fontId="0" fillId="7" borderId="3" xfId="0" applyFill="1" applyBorder="1"/>
    <xf numFmtId="0" fontId="0" fillId="7" borderId="4" xfId="0" applyFill="1" applyBorder="1"/>
    <xf numFmtId="0" fontId="0" fillId="7" borderId="5" xfId="0" applyFill="1" applyBorder="1"/>
    <xf numFmtId="0" fontId="2" fillId="7" borderId="0" xfId="0" applyFont="1" applyFill="1"/>
    <xf numFmtId="0" fontId="0" fillId="7" borderId="0" xfId="0" applyFill="1"/>
    <xf numFmtId="0" fontId="0" fillId="7" borderId="6" xfId="0" applyFill="1" applyBorder="1"/>
    <xf numFmtId="0" fontId="0" fillId="7" borderId="7" xfId="0" applyFill="1" applyBorder="1"/>
    <xf numFmtId="0" fontId="2" fillId="7" borderId="8" xfId="0" applyFont="1" applyFill="1" applyBorder="1"/>
    <xf numFmtId="44" fontId="0" fillId="7" borderId="8" xfId="1" applyFont="1" applyFill="1" applyBorder="1"/>
    <xf numFmtId="0" fontId="0" fillId="7" borderId="8" xfId="0" applyFill="1" applyBorder="1"/>
    <xf numFmtId="0" fontId="0" fillId="7" borderId="9" xfId="0" applyFill="1" applyBorder="1"/>
    <xf numFmtId="2" fontId="4" fillId="4" borderId="1" xfId="0" applyNumberFormat="1" applyFont="1" applyFill="1" applyBorder="1"/>
    <xf numFmtId="9" fontId="0" fillId="6" borderId="1" xfId="2" applyFont="1" applyFill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12" xfId="0" applyBorder="1"/>
    <xf numFmtId="0" fontId="0" fillId="0" borderId="13" xfId="0" applyBorder="1"/>
    <xf numFmtId="0" fontId="2" fillId="0" borderId="11" xfId="0" applyFont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000FF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zoomScale="83" zoomScaleNormal="83" workbookViewId="0">
      <selection activeCell="K19" sqref="K19"/>
    </sheetView>
  </sheetViews>
  <sheetFormatPr defaultRowHeight="15" x14ac:dyDescent="0.25"/>
  <cols>
    <col min="1" max="1" width="1.7109375" customWidth="1"/>
    <col min="2" max="2" width="25.7109375" customWidth="1"/>
    <col min="5" max="5" width="25.7109375" customWidth="1"/>
    <col min="7" max="7" width="1.7109375" customWidth="1"/>
  </cols>
  <sheetData>
    <row r="1" spans="1:10" ht="28.5" x14ac:dyDescent="0.45">
      <c r="A1" s="1"/>
      <c r="B1" s="3" t="s">
        <v>0</v>
      </c>
      <c r="C1" s="2"/>
      <c r="D1" s="2"/>
      <c r="E1" s="2"/>
      <c r="F1" s="2"/>
      <c r="G1" s="1"/>
    </row>
    <row r="2" spans="1:10" ht="15.75" thickBot="1" x14ac:dyDescent="0.3"/>
    <row r="3" spans="1:10" ht="15.75" thickBot="1" x14ac:dyDescent="0.3">
      <c r="B3" s="4" t="s">
        <v>1</v>
      </c>
      <c r="C3" s="58" t="s">
        <v>28</v>
      </c>
      <c r="D3" s="56"/>
      <c r="E3" s="56"/>
      <c r="F3" s="57"/>
      <c r="I3" s="54" t="s">
        <v>21</v>
      </c>
    </row>
    <row r="6" spans="1:10" ht="15.75" thickBot="1" x14ac:dyDescent="0.3">
      <c r="A6" s="39"/>
      <c r="B6" s="40"/>
      <c r="C6" s="40"/>
      <c r="D6" s="40"/>
      <c r="E6" s="40"/>
      <c r="F6" s="40"/>
      <c r="G6" s="41"/>
    </row>
    <row r="7" spans="1:10" ht="15.75" thickBot="1" x14ac:dyDescent="0.3">
      <c r="A7" s="42"/>
      <c r="B7" s="43" t="s">
        <v>2</v>
      </c>
      <c r="C7" s="38">
        <v>175</v>
      </c>
      <c r="D7" s="44"/>
      <c r="E7" s="44"/>
      <c r="F7" s="44"/>
      <c r="G7" s="45"/>
      <c r="I7" s="54" t="s">
        <v>22</v>
      </c>
    </row>
    <row r="8" spans="1:10" x14ac:dyDescent="0.25">
      <c r="A8" s="46"/>
      <c r="B8" s="47"/>
      <c r="C8" s="48"/>
      <c r="D8" s="49"/>
      <c r="E8" s="49"/>
      <c r="F8" s="49"/>
      <c r="G8" s="50"/>
    </row>
    <row r="10" spans="1:10" ht="15.75" thickBot="1" x14ac:dyDescent="0.3">
      <c r="A10" s="6"/>
      <c r="B10" s="7"/>
      <c r="C10" s="7"/>
      <c r="D10" s="7"/>
      <c r="E10" s="7"/>
      <c r="F10" s="7"/>
      <c r="G10" s="8"/>
    </row>
    <row r="11" spans="1:10" ht="15.75" thickBot="1" x14ac:dyDescent="0.3">
      <c r="A11" s="9"/>
      <c r="B11" s="5" t="s">
        <v>3</v>
      </c>
      <c r="C11" s="37">
        <v>24.5</v>
      </c>
      <c r="D11" s="5"/>
      <c r="E11" s="5" t="s">
        <v>9</v>
      </c>
      <c r="F11" s="38">
        <v>0</v>
      </c>
      <c r="G11" s="10"/>
      <c r="I11" s="54" t="s">
        <v>23</v>
      </c>
    </row>
    <row r="12" spans="1:10" ht="15.75" thickBot="1" x14ac:dyDescent="0.3">
      <c r="A12" s="9"/>
      <c r="B12" s="5" t="s">
        <v>4</v>
      </c>
      <c r="C12" s="51">
        <v>1</v>
      </c>
      <c r="D12" s="5"/>
      <c r="E12" s="5" t="s">
        <v>10</v>
      </c>
      <c r="F12" s="51"/>
      <c r="G12" s="10"/>
      <c r="J12" s="54" t="s">
        <v>25</v>
      </c>
    </row>
    <row r="13" spans="1:10" ht="15.75" thickBot="1" x14ac:dyDescent="0.3">
      <c r="A13" s="9"/>
      <c r="B13" s="5"/>
      <c r="C13" s="5"/>
      <c r="D13" s="5"/>
      <c r="E13" s="5"/>
      <c r="F13" s="5"/>
      <c r="G13" s="10"/>
    </row>
    <row r="14" spans="1:10" ht="15.75" thickBot="1" x14ac:dyDescent="0.3">
      <c r="A14" s="9"/>
      <c r="B14" s="5" t="s">
        <v>5</v>
      </c>
      <c r="C14" s="38">
        <v>67</v>
      </c>
      <c r="D14" s="5"/>
      <c r="E14" s="5" t="s">
        <v>11</v>
      </c>
      <c r="F14" s="38">
        <v>0</v>
      </c>
      <c r="G14" s="10"/>
    </row>
    <row r="15" spans="1:10" ht="15.75" thickBot="1" x14ac:dyDescent="0.3">
      <c r="A15" s="9"/>
      <c r="B15" s="5" t="s">
        <v>6</v>
      </c>
      <c r="C15" s="51">
        <v>3</v>
      </c>
      <c r="D15" s="5"/>
      <c r="E15" s="5" t="s">
        <v>12</v>
      </c>
      <c r="F15" s="51"/>
      <c r="G15" s="10"/>
    </row>
    <row r="16" spans="1:10" ht="15.75" thickBot="1" x14ac:dyDescent="0.3">
      <c r="A16" s="9"/>
      <c r="B16" s="5"/>
      <c r="C16" s="5"/>
      <c r="D16" s="5"/>
      <c r="E16" s="5"/>
      <c r="F16" s="5"/>
      <c r="G16" s="10"/>
    </row>
    <row r="17" spans="1:10" ht="15.75" thickBot="1" x14ac:dyDescent="0.3">
      <c r="A17" s="9"/>
      <c r="B17" s="5" t="s">
        <v>7</v>
      </c>
      <c r="C17" s="38">
        <v>32.5</v>
      </c>
      <c r="D17" s="5"/>
      <c r="E17" s="5" t="s">
        <v>13</v>
      </c>
      <c r="F17" s="38">
        <v>0</v>
      </c>
      <c r="G17" s="10"/>
    </row>
    <row r="18" spans="1:10" ht="15.75" thickBot="1" x14ac:dyDescent="0.3">
      <c r="A18" s="9"/>
      <c r="B18" s="5" t="s">
        <v>8</v>
      </c>
      <c r="C18" s="51">
        <v>0.25</v>
      </c>
      <c r="D18" s="5"/>
      <c r="E18" s="5" t="s">
        <v>14</v>
      </c>
      <c r="F18" s="51"/>
      <c r="G18" s="10"/>
    </row>
    <row r="19" spans="1:10" x14ac:dyDescent="0.25">
      <c r="A19" s="11"/>
      <c r="B19" s="12"/>
      <c r="C19" s="12"/>
      <c r="D19" s="12"/>
      <c r="E19" s="12"/>
      <c r="F19" s="12"/>
      <c r="G19" s="13"/>
    </row>
    <row r="21" spans="1:10" ht="15.75" thickBot="1" x14ac:dyDescent="0.3">
      <c r="A21" s="6"/>
      <c r="B21" s="7"/>
      <c r="C21" s="7"/>
      <c r="D21" s="7"/>
      <c r="E21" s="7"/>
      <c r="F21" s="7"/>
      <c r="G21" s="8"/>
    </row>
    <row r="22" spans="1:10" ht="15.75" thickBot="1" x14ac:dyDescent="0.3">
      <c r="A22" s="9"/>
      <c r="B22" s="5" t="s">
        <v>15</v>
      </c>
      <c r="C22" s="38">
        <v>2</v>
      </c>
      <c r="D22" s="5"/>
      <c r="E22" s="5"/>
      <c r="F22" s="5"/>
      <c r="G22" s="10"/>
      <c r="I22" s="54" t="s">
        <v>24</v>
      </c>
    </row>
    <row r="23" spans="1:10" x14ac:dyDescent="0.25">
      <c r="A23" s="11"/>
      <c r="B23" s="12"/>
      <c r="C23" s="12"/>
      <c r="D23" s="12"/>
      <c r="E23" s="12"/>
      <c r="F23" s="12"/>
      <c r="G23" s="13"/>
    </row>
    <row r="25" spans="1:10" ht="15.75" thickBot="1" x14ac:dyDescent="0.3">
      <c r="A25" s="24"/>
      <c r="B25" s="25"/>
      <c r="C25" s="25"/>
      <c r="D25" s="25"/>
      <c r="E25" s="25"/>
      <c r="F25" s="25"/>
      <c r="G25" s="26"/>
    </row>
    <row r="26" spans="1:10" ht="15.75" thickBot="1" x14ac:dyDescent="0.3">
      <c r="A26" s="27"/>
      <c r="B26" s="28" t="s">
        <v>16</v>
      </c>
      <c r="C26" s="34">
        <f>(C11*C12)+(C14*C15)+(C17*C18)+(F11*F12)+(F14*F15)+(F17*F18)+C22</f>
        <v>235.625</v>
      </c>
      <c r="D26" s="29"/>
      <c r="E26" s="28" t="s">
        <v>20</v>
      </c>
      <c r="F26" s="52">
        <f>C7/C26</f>
        <v>0.7427055702917772</v>
      </c>
      <c r="G26" s="30"/>
      <c r="I26" s="53" t="s">
        <v>29</v>
      </c>
      <c r="J26" s="55"/>
    </row>
    <row r="27" spans="1:10" x14ac:dyDescent="0.25">
      <c r="A27" s="31"/>
      <c r="B27" s="32"/>
      <c r="C27" s="32"/>
      <c r="D27" s="32"/>
      <c r="E27" s="32"/>
      <c r="F27" s="32"/>
      <c r="G27" s="33"/>
      <c r="I27" s="55"/>
      <c r="J27" s="55"/>
    </row>
    <row r="28" spans="1:10" x14ac:dyDescent="0.25">
      <c r="I28" s="55"/>
      <c r="J28" s="55"/>
    </row>
    <row r="29" spans="1:10" ht="15.75" thickBot="1" x14ac:dyDescent="0.3">
      <c r="A29" s="14"/>
      <c r="B29" s="15"/>
      <c r="C29" s="15"/>
      <c r="D29" s="15"/>
      <c r="E29" s="15"/>
      <c r="F29" s="15"/>
      <c r="G29" s="16"/>
      <c r="I29" s="55"/>
      <c r="J29" s="55"/>
    </row>
    <row r="30" spans="1:10" ht="15.75" thickBot="1" x14ac:dyDescent="0.3">
      <c r="A30" s="17"/>
      <c r="B30" s="18" t="s">
        <v>27</v>
      </c>
      <c r="C30" s="35">
        <f>C26*0.95</f>
        <v>223.84375</v>
      </c>
      <c r="D30" s="18"/>
      <c r="E30" s="18"/>
      <c r="F30" s="18"/>
      <c r="G30" s="19"/>
      <c r="I30" s="53" t="s">
        <v>26</v>
      </c>
      <c r="J30" s="55"/>
    </row>
    <row r="31" spans="1:10" ht="15.75" thickBot="1" x14ac:dyDescent="0.3">
      <c r="A31" s="17"/>
      <c r="B31" s="20" t="s">
        <v>17</v>
      </c>
      <c r="C31" s="35">
        <f>C26*0.85</f>
        <v>200.28125</v>
      </c>
      <c r="D31" s="18"/>
      <c r="E31" s="18"/>
      <c r="F31" s="18"/>
      <c r="G31" s="19"/>
    </row>
    <row r="32" spans="1:10" ht="15.75" thickBot="1" x14ac:dyDescent="0.3">
      <c r="A32" s="17"/>
      <c r="B32" s="20" t="s">
        <v>18</v>
      </c>
      <c r="C32" s="35">
        <f>C26*0.8</f>
        <v>188.5</v>
      </c>
      <c r="D32" s="18"/>
      <c r="E32" s="18"/>
      <c r="F32" s="18"/>
      <c r="G32" s="19"/>
    </row>
    <row r="33" spans="1:7" ht="15.75" thickBot="1" x14ac:dyDescent="0.3">
      <c r="A33" s="17"/>
      <c r="B33" s="20" t="s">
        <v>19</v>
      </c>
      <c r="C33" s="36">
        <f>C26*0.7</f>
        <v>164.9375</v>
      </c>
      <c r="D33" s="18"/>
      <c r="E33" s="18"/>
      <c r="F33" s="18"/>
      <c r="G33" s="19"/>
    </row>
    <row r="34" spans="1:7" x14ac:dyDescent="0.25">
      <c r="A34" s="21"/>
      <c r="B34" s="22"/>
      <c r="C34" s="22"/>
      <c r="D34" s="22"/>
      <c r="E34" s="22"/>
      <c r="F34" s="22"/>
      <c r="G34" s="23"/>
    </row>
  </sheetData>
  <printOptions horizontalCentere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Tommy Ryan</cp:lastModifiedBy>
  <cp:lastPrinted>2018-04-23T13:28:19Z</cp:lastPrinted>
  <dcterms:created xsi:type="dcterms:W3CDTF">2018-04-23T12:37:49Z</dcterms:created>
  <dcterms:modified xsi:type="dcterms:W3CDTF">2025-11-18T19:05:55Z</dcterms:modified>
</cp:coreProperties>
</file>